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صورت وضعیت\12\"/>
    </mc:Choice>
  </mc:AlternateContent>
  <bookViews>
    <workbookView xWindow="0" yWindow="75" windowWidth="15195" windowHeight="859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Sheet1!$A$1:$AD$20</definedName>
  </definedNames>
  <calcPr calcId="152511"/>
</workbook>
</file>

<file path=xl/calcChain.xml><?xml version="1.0" encoding="utf-8"?>
<calcChain xmlns="http://schemas.openxmlformats.org/spreadsheetml/2006/main">
  <c r="W16" i="1" l="1"/>
  <c r="T16" i="1"/>
  <c r="I16" i="1"/>
</calcChain>
</file>

<file path=xl/sharedStrings.xml><?xml version="1.0" encoding="utf-8"?>
<sst xmlns="http://schemas.openxmlformats.org/spreadsheetml/2006/main" count="43" uniqueCount="41">
  <si>
    <t>مشخصات فروشنده</t>
  </si>
  <si>
    <t>مشخصات خريدار</t>
  </si>
  <si>
    <t>مشخصات كالا يا خدمات مورد معامله</t>
  </si>
  <si>
    <t>رديف</t>
  </si>
  <si>
    <t>شرح كالا يا خدمات</t>
  </si>
  <si>
    <t>مبلغ واحد (ريال )</t>
  </si>
  <si>
    <t>مبلغ كل (ريال)</t>
  </si>
  <si>
    <t>مبلغ تخفيف</t>
  </si>
  <si>
    <t>مبلغ كل پس از تخفيف (ريال)</t>
  </si>
  <si>
    <t>جمع ماليات وعوارض (ريال)</t>
  </si>
  <si>
    <t>جمع مبلغ كل بعلاوه جمع ماليات و عوارض (ريال)</t>
  </si>
  <si>
    <t>مهر و امضاء خريدار</t>
  </si>
  <si>
    <t>جمع کل</t>
  </si>
  <si>
    <t xml:space="preserve"> شهر : تهران</t>
  </si>
  <si>
    <t>صورتحساب فروش کالا و خدمات</t>
  </si>
  <si>
    <t>تاریخ :</t>
  </si>
  <si>
    <t>شماره سریال :</t>
  </si>
  <si>
    <t xml:space="preserve">  نشاني :  استان :                          </t>
  </si>
  <si>
    <t xml:space="preserve">کد پستی : </t>
  </si>
  <si>
    <t xml:space="preserve">  شهرستان :  تهران </t>
  </si>
  <si>
    <t>شماره اقتصادی : 411346177194</t>
  </si>
  <si>
    <t>شماره ثبت/شماره ملی : 10103765178</t>
  </si>
  <si>
    <t xml:space="preserve"> شماره تلفن / نمابر:                       83869001</t>
  </si>
  <si>
    <t>تعداد</t>
  </si>
  <si>
    <t xml:space="preserve">شرکت ارتباطات مبین نت </t>
  </si>
  <si>
    <t xml:space="preserve">  نشاني : خیابان مطهری </t>
  </si>
  <si>
    <t xml:space="preserve">  نام شخص حقيقي / حقوقي شرکت ایده پردازان لیان پارس</t>
  </si>
  <si>
    <t>شماره ثبت/شماره ملی :  7111</t>
  </si>
  <si>
    <t xml:space="preserve">  شهرستان :  دزفول</t>
  </si>
  <si>
    <t xml:space="preserve">  نشاني  دزفول خیابان شریعتی نبش کوچه پارکینگ طبقاتی طبقه فوقانی</t>
  </si>
  <si>
    <t xml:space="preserve"> شهر : دزفول</t>
  </si>
  <si>
    <t>.</t>
  </si>
  <si>
    <t xml:space="preserve"> شماره تلفن / نمابر:    06142260950-06142270394</t>
  </si>
  <si>
    <t>شماره اقتصادی /شناسه ملی: 14011919063</t>
  </si>
  <si>
    <r>
      <t xml:space="preserve">مهر و امضاء فروشنده                                                                                  </t>
    </r>
    <r>
      <rPr>
        <b/>
        <sz val="16"/>
        <rFont val="B Nazanin"/>
        <charset val="178"/>
      </rPr>
      <t xml:space="preserve"> </t>
    </r>
  </si>
  <si>
    <t>توضيحات : ...............................................................................................................................................................</t>
  </si>
  <si>
    <r>
      <rPr>
        <b/>
        <sz val="14"/>
        <rFont val="B Nazanin"/>
        <charset val="178"/>
      </rPr>
      <t xml:space="preserve">    </t>
    </r>
    <r>
      <rPr>
        <b/>
        <sz val="12"/>
        <rFont val="B Nazanin"/>
        <charset val="178"/>
      </rPr>
      <t xml:space="preserve">شماره شبا : </t>
    </r>
    <r>
      <rPr>
        <b/>
        <sz val="12"/>
        <rFont val="B Zar"/>
        <charset val="178"/>
      </rPr>
      <t xml:space="preserve">  </t>
    </r>
    <r>
      <rPr>
        <b/>
        <sz val="14"/>
        <rFont val="B Zar"/>
        <charset val="178"/>
      </rPr>
      <t>i</t>
    </r>
    <r>
      <rPr>
        <b/>
        <sz val="14"/>
        <rFont val="B Titr"/>
        <charset val="178"/>
      </rPr>
      <t>r370220200101116950703001</t>
    </r>
    <r>
      <rPr>
        <b/>
        <sz val="12"/>
        <rFont val="B Titr"/>
        <charset val="178"/>
      </rPr>
      <t xml:space="preserve"> بانک توسعه تعاون بنام شرکت ایده پردازان لیان پارس</t>
    </r>
  </si>
  <si>
    <t xml:space="preserve">شرايط و نحوه فروش                 نقدي                      غير نقدي                      </t>
  </si>
  <si>
    <t>ترمیم آسفالت ترانشه 10-15سانتی متر</t>
  </si>
  <si>
    <t>194/د</t>
  </si>
  <si>
    <t>1404/08/17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</si>
</sst>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-"/>
  </numFmts>
  <fonts count="26">
    <font>
      <sz val="10"/>
      <name val="Arial"/>
      <charset val="178"/>
    </font>
    <font>
      <sz val="10"/>
      <name val="Nazanin"/>
      <charset val="178"/>
    </font>
    <font>
      <b/>
      <u/>
      <sz val="16"/>
      <name val="Nazanin"/>
      <charset val="178"/>
    </font>
    <font>
      <sz val="10"/>
      <name val="Arial"/>
      <family val="2"/>
    </font>
    <font>
      <sz val="10"/>
      <name val="B Zar"/>
      <charset val="178"/>
    </font>
    <font>
      <sz val="12"/>
      <name val="B Zar"/>
      <charset val="178"/>
    </font>
    <font>
      <sz val="10"/>
      <name val="B Titr"/>
      <charset val="178"/>
    </font>
    <font>
      <sz val="10"/>
      <name val="ذ ظشق"/>
      <charset val="178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name val="B Zar"/>
      <charset val="178"/>
    </font>
    <font>
      <sz val="12"/>
      <name val="B Nazanin"/>
      <charset val="178"/>
    </font>
    <font>
      <sz val="14"/>
      <name val="B Nazanin"/>
      <charset val="178"/>
    </font>
    <font>
      <sz val="16"/>
      <name val="B Nazanin"/>
      <charset val="178"/>
    </font>
    <font>
      <sz val="12"/>
      <name val="B Titr"/>
      <charset val="178"/>
    </font>
    <font>
      <b/>
      <sz val="14"/>
      <name val="B Titr"/>
      <charset val="178"/>
    </font>
    <font>
      <b/>
      <sz val="12"/>
      <name val="B Titr"/>
      <charset val="178"/>
    </font>
    <font>
      <sz val="11"/>
      <name val="B Titr"/>
      <charset val="178"/>
    </font>
    <font>
      <sz val="11"/>
      <name val="Nazanin"/>
      <charset val="178"/>
    </font>
    <font>
      <sz val="10"/>
      <name val="B Nazanin"/>
      <charset val="178"/>
    </font>
    <font>
      <b/>
      <sz val="12"/>
      <name val="B Nazanin"/>
      <charset val="178"/>
    </font>
    <font>
      <b/>
      <sz val="14"/>
      <name val="B Nazanin"/>
      <charset val="178"/>
    </font>
    <font>
      <b/>
      <sz val="16"/>
      <name val="B Nazanin"/>
      <charset val="178"/>
    </font>
    <font>
      <b/>
      <sz val="12"/>
      <name val="B Zar"/>
      <charset val="178"/>
    </font>
    <font>
      <b/>
      <sz val="14"/>
      <name val="B Zar"/>
      <charset val="178"/>
    </font>
    <font>
      <b/>
      <sz val="11"/>
      <name val="B Titr"/>
      <charset val="17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67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Alignment="1">
      <alignment vertical="center" readingOrder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5" xfId="0" applyFont="1" applyBorder="1" applyAlignment="1">
      <alignment horizontal="center" vertical="center" textRotation="90"/>
    </xf>
    <xf numFmtId="3" fontId="5" fillId="0" borderId="6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4" fontId="1" fillId="0" borderId="0" xfId="0" applyNumberFormat="1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3" fontId="20" fillId="0" borderId="6" xfId="0" applyNumberFormat="1" applyFont="1" applyBorder="1" applyAlignment="1">
      <alignment horizontal="center" vertical="center"/>
    </xf>
    <xf numFmtId="3" fontId="20" fillId="0" borderId="7" xfId="0" applyNumberFormat="1" applyFont="1" applyBorder="1" applyAlignment="1">
      <alignment horizontal="center" vertical="center"/>
    </xf>
    <xf numFmtId="3" fontId="20" fillId="0" borderId="8" xfId="0" applyNumberFormat="1" applyFont="1" applyBorder="1" applyAlignment="1">
      <alignment horizontal="center" vertical="center"/>
    </xf>
    <xf numFmtId="0" fontId="20" fillId="0" borderId="6" xfId="0" applyNumberFormat="1" applyFont="1" applyBorder="1" applyAlignment="1">
      <alignment horizontal="center" vertical="center"/>
    </xf>
    <xf numFmtId="0" fontId="20" fillId="0" borderId="8" xfId="0" applyNumberFormat="1" applyFont="1" applyBorder="1" applyAlignment="1">
      <alignment horizontal="center" vertical="center"/>
    </xf>
    <xf numFmtId="0" fontId="20" fillId="0" borderId="5" xfId="0" applyFont="1" applyBorder="1" applyAlignment="1">
      <alignment horizontal="right" vertical="center"/>
    </xf>
    <xf numFmtId="0" fontId="20" fillId="0" borderId="6" xfId="0" applyFont="1" applyBorder="1" applyAlignment="1">
      <alignment horizontal="right" vertical="center"/>
    </xf>
    <xf numFmtId="0" fontId="20" fillId="0" borderId="7" xfId="0" applyFont="1" applyBorder="1" applyAlignment="1">
      <alignment horizontal="right" vertical="center"/>
    </xf>
    <xf numFmtId="0" fontId="20" fillId="0" borderId="8" xfId="0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right" vertical="center" wrapText="1"/>
    </xf>
    <xf numFmtId="0" fontId="13" fillId="0" borderId="7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9" fillId="0" borderId="6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  <xf numFmtId="0" fontId="12" fillId="0" borderId="7" xfId="0" applyFont="1" applyBorder="1" applyAlignment="1">
      <alignment horizontal="right" vertical="center"/>
    </xf>
    <xf numFmtId="0" fontId="13" fillId="0" borderId="6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8" xfId="0" applyFont="1" applyBorder="1" applyAlignment="1">
      <alignment horizontal="right" vertical="center"/>
    </xf>
    <xf numFmtId="3" fontId="25" fillId="0" borderId="6" xfId="0" applyNumberFormat="1" applyFont="1" applyBorder="1" applyAlignment="1">
      <alignment horizontal="center" vertical="center"/>
    </xf>
    <xf numFmtId="3" fontId="25" fillId="0" borderId="7" xfId="0" applyNumberFormat="1" applyFont="1" applyBorder="1" applyAlignment="1">
      <alignment horizontal="center" vertical="center"/>
    </xf>
    <xf numFmtId="3" fontId="25" fillId="0" borderId="8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 readingOrder="1"/>
    </xf>
    <xf numFmtId="0" fontId="16" fillId="0" borderId="7" xfId="0" applyFont="1" applyBorder="1" applyAlignment="1">
      <alignment horizontal="center" vertical="center" readingOrder="1"/>
    </xf>
    <xf numFmtId="0" fontId="16" fillId="0" borderId="8" xfId="0" applyFont="1" applyBorder="1" applyAlignment="1">
      <alignment horizontal="center" vertical="center" readingOrder="1"/>
    </xf>
    <xf numFmtId="0" fontId="17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1021979</xdr:colOff>
      <xdr:row>17</xdr:row>
      <xdr:rowOff>28574</xdr:rowOff>
    </xdr:from>
    <xdr:to>
      <xdr:col>3</xdr:col>
      <xdr:colOff>1146364</xdr:colOff>
      <xdr:row>17</xdr:row>
      <xdr:rowOff>200024</xdr:rowOff>
    </xdr:to>
    <xdr:sp macro="" textlink="">
      <xdr:nvSpPr>
        <xdr:cNvPr id="1088" name="Rectangle 7"/>
        <xdr:cNvSpPr>
          <a:spLocks noChangeArrowheads="1"/>
        </xdr:cNvSpPr>
      </xdr:nvSpPr>
      <xdr:spPr bwMode="auto">
        <a:xfrm>
          <a:off x="9902612460" y="3973045"/>
          <a:ext cx="124385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fa-IR"/>
        </a:p>
      </xdr:txBody>
    </xdr:sp>
    <xdr:clientData/>
  </xdr:twoCellAnchor>
  <xdr:twoCellAnchor>
    <xdr:from>
      <xdr:col>2</xdr:col>
      <xdr:colOff>518831</xdr:colOff>
      <xdr:row>17</xdr:row>
      <xdr:rowOff>26894</xdr:rowOff>
    </xdr:from>
    <xdr:to>
      <xdr:col>3</xdr:col>
      <xdr:colOff>90207</xdr:colOff>
      <xdr:row>17</xdr:row>
      <xdr:rowOff>198344</xdr:rowOff>
    </xdr:to>
    <xdr:sp macro="" textlink="">
      <xdr:nvSpPr>
        <xdr:cNvPr id="1137" name="Rectangle 8"/>
        <xdr:cNvSpPr>
          <a:spLocks noChangeArrowheads="1"/>
        </xdr:cNvSpPr>
      </xdr:nvSpPr>
      <xdr:spPr bwMode="auto">
        <a:xfrm>
          <a:off x="9903668617" y="3971365"/>
          <a:ext cx="176493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7"/>
  <sheetViews>
    <sheetView rightToLeft="1" tabSelected="1" zoomScale="85" zoomScaleNormal="85" zoomScaleSheetLayoutView="100" workbookViewId="0">
      <selection activeCell="A4" sqref="A4:AD4"/>
    </sheetView>
  </sheetViews>
  <sheetFormatPr defaultRowHeight="15.75"/>
  <cols>
    <col min="1" max="1" width="3.7109375" style="6" customWidth="1"/>
    <col min="2" max="2" width="12.42578125" style="6" customWidth="1"/>
    <col min="3" max="3" width="9" style="6" customWidth="1"/>
    <col min="4" max="4" width="18.140625" style="6" customWidth="1"/>
    <col min="5" max="5" width="10.7109375" style="12" customWidth="1"/>
    <col min="6" max="6" width="2.85546875" style="12" customWidth="1"/>
    <col min="7" max="7" width="4.85546875" style="12" customWidth="1"/>
    <col min="8" max="8" width="9.7109375" style="12" customWidth="1"/>
    <col min="9" max="11" width="3" style="12" customWidth="1"/>
    <col min="12" max="12" width="7.42578125" style="12" customWidth="1"/>
    <col min="13" max="13" width="2.42578125" style="12" customWidth="1"/>
    <col min="14" max="14" width="3" style="12" customWidth="1"/>
    <col min="15" max="15" width="2.42578125" style="12" customWidth="1"/>
    <col min="16" max="16" width="0.28515625" style="12" hidden="1" customWidth="1"/>
    <col min="17" max="17" width="3" style="6" customWidth="1"/>
    <col min="18" max="18" width="2.42578125" style="6" customWidth="1"/>
    <col min="19" max="19" width="1.85546875" style="6" customWidth="1"/>
    <col min="20" max="21" width="3.7109375" style="6" customWidth="1"/>
    <col min="22" max="22" width="9.140625" style="6" customWidth="1"/>
    <col min="23" max="26" width="3.7109375" style="6" customWidth="1"/>
    <col min="27" max="27" width="0.85546875" style="6" customWidth="1"/>
    <col min="28" max="29" width="3.7109375" style="6" hidden="1" customWidth="1"/>
    <col min="30" max="30" width="5" style="6" customWidth="1"/>
    <col min="31" max="16384" width="9.140625" style="2"/>
  </cols>
  <sheetData>
    <row r="1" spans="1:30" ht="15.75" customHeight="1">
      <c r="A1" s="3"/>
      <c r="B1" s="3"/>
      <c r="C1" s="3"/>
      <c r="D1" s="3"/>
      <c r="E1" s="66" t="s">
        <v>14</v>
      </c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5"/>
      <c r="R1" s="65"/>
      <c r="S1" s="65"/>
      <c r="T1" s="3"/>
      <c r="U1" s="3"/>
      <c r="V1" s="14" t="s">
        <v>16</v>
      </c>
      <c r="W1" s="14"/>
      <c r="X1" s="14"/>
      <c r="Y1" s="14" t="s">
        <v>39</v>
      </c>
      <c r="Z1" s="63"/>
      <c r="AA1" s="63"/>
      <c r="AB1" s="63"/>
      <c r="AC1" s="63"/>
      <c r="AD1" s="3"/>
    </row>
    <row r="2" spans="1:30" ht="3.75" customHeight="1">
      <c r="A2" s="3"/>
      <c r="B2" s="3"/>
      <c r="C2" s="3"/>
      <c r="D2" s="3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1"/>
      <c r="R2" s="1"/>
      <c r="S2" s="4"/>
      <c r="T2" s="4"/>
      <c r="U2" s="4"/>
      <c r="V2" s="16"/>
      <c r="W2" s="16"/>
      <c r="X2" s="16"/>
      <c r="Y2" s="16"/>
      <c r="Z2" s="63"/>
      <c r="AA2" s="63"/>
      <c r="AB2" s="63"/>
      <c r="AC2" s="63"/>
      <c r="AD2" s="4"/>
    </row>
    <row r="3" spans="1:30" ht="14.25" customHeight="1">
      <c r="A3" s="3"/>
      <c r="B3" s="3"/>
      <c r="C3" s="3"/>
      <c r="D3" s="3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5"/>
      <c r="R3" s="65"/>
      <c r="S3" s="65"/>
      <c r="T3" s="13"/>
      <c r="U3" s="3"/>
      <c r="V3" s="15" t="s">
        <v>15</v>
      </c>
      <c r="W3" s="62" t="s">
        <v>40</v>
      </c>
      <c r="X3" s="62"/>
      <c r="Y3" s="62"/>
      <c r="Z3" s="64"/>
      <c r="AA3" s="64"/>
      <c r="AB3" s="64"/>
      <c r="AC3" s="64"/>
      <c r="AD3" s="3"/>
    </row>
    <row r="4" spans="1:30" s="5" customFormat="1" ht="17.25" customHeight="1">
      <c r="A4" s="59" t="s">
        <v>0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1"/>
    </row>
    <row r="5" spans="1:30" ht="16.5" customHeight="1">
      <c r="A5" s="22" t="s">
        <v>26</v>
      </c>
      <c r="B5" s="22"/>
      <c r="C5" s="22"/>
      <c r="D5" s="22"/>
      <c r="E5" s="22" t="s">
        <v>33</v>
      </c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3" t="s">
        <v>27</v>
      </c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5"/>
    </row>
    <row r="6" spans="1:30" ht="10.5" customHeight="1">
      <c r="A6" s="56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8"/>
    </row>
    <row r="7" spans="1:30" ht="15.75" customHeight="1">
      <c r="A7" s="22"/>
      <c r="B7" s="22"/>
      <c r="C7" s="22" t="s">
        <v>28</v>
      </c>
      <c r="D7" s="22"/>
      <c r="E7" s="22" t="s">
        <v>18</v>
      </c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3" t="s">
        <v>30</v>
      </c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5"/>
    </row>
    <row r="8" spans="1:30" ht="17.45" customHeight="1">
      <c r="A8" s="22" t="s">
        <v>29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3" t="s">
        <v>32</v>
      </c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5"/>
    </row>
    <row r="9" spans="1:30" ht="13.5" customHeight="1">
      <c r="A9" s="59" t="s">
        <v>1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1"/>
    </row>
    <row r="10" spans="1:30" ht="16.5" customHeight="1">
      <c r="A10" s="22" t="s">
        <v>24</v>
      </c>
      <c r="B10" s="22"/>
      <c r="C10" s="22"/>
      <c r="D10" s="22"/>
      <c r="E10" s="22" t="s">
        <v>20</v>
      </c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3" t="s">
        <v>21</v>
      </c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5"/>
    </row>
    <row r="11" spans="1:30" ht="9.75" customHeight="1">
      <c r="A11" s="56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8"/>
    </row>
    <row r="12" spans="1:30" ht="17.45" customHeight="1">
      <c r="A12" s="22" t="s">
        <v>17</v>
      </c>
      <c r="B12" s="22"/>
      <c r="C12" s="22" t="s">
        <v>19</v>
      </c>
      <c r="D12" s="22"/>
      <c r="E12" s="22" t="s">
        <v>18</v>
      </c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3" t="s">
        <v>13</v>
      </c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5"/>
    </row>
    <row r="13" spans="1:30" ht="14.25" customHeight="1">
      <c r="A13" s="22" t="s">
        <v>25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3" t="s">
        <v>22</v>
      </c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5"/>
    </row>
    <row r="14" spans="1:30" ht="15.75" customHeight="1">
      <c r="A14" s="59" t="s">
        <v>2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1"/>
    </row>
    <row r="15" spans="1:30" s="8" customFormat="1" ht="54" customHeight="1">
      <c r="A15" s="9" t="s">
        <v>3</v>
      </c>
      <c r="B15" s="29" t="s">
        <v>4</v>
      </c>
      <c r="C15" s="30"/>
      <c r="D15" s="31"/>
      <c r="E15" s="26" t="s">
        <v>23</v>
      </c>
      <c r="F15" s="28"/>
      <c r="G15" s="26" t="s">
        <v>5</v>
      </c>
      <c r="H15" s="28"/>
      <c r="I15" s="26" t="s">
        <v>6</v>
      </c>
      <c r="J15" s="27"/>
      <c r="K15" s="27"/>
      <c r="L15" s="28"/>
      <c r="M15" s="27" t="s">
        <v>7</v>
      </c>
      <c r="N15" s="27"/>
      <c r="O15" s="27"/>
      <c r="P15" s="28"/>
      <c r="Q15" s="26" t="s">
        <v>8</v>
      </c>
      <c r="R15" s="27"/>
      <c r="S15" s="28"/>
      <c r="T15" s="26" t="s">
        <v>9</v>
      </c>
      <c r="U15" s="27"/>
      <c r="V15" s="28"/>
      <c r="W15" s="26" t="s">
        <v>10</v>
      </c>
      <c r="X15" s="27"/>
      <c r="Y15" s="27"/>
      <c r="Z15" s="27"/>
      <c r="AA15" s="27"/>
      <c r="AB15" s="27"/>
      <c r="AC15" s="27"/>
      <c r="AD15" s="28"/>
    </row>
    <row r="16" spans="1:30" s="11" customFormat="1" ht="21.75" customHeight="1">
      <c r="A16" s="10">
        <v>1</v>
      </c>
      <c r="B16" s="23" t="s">
        <v>38</v>
      </c>
      <c r="C16" s="24"/>
      <c r="D16" s="25"/>
      <c r="E16" s="20">
        <v>11785</v>
      </c>
      <c r="F16" s="21"/>
      <c r="G16" s="17">
        <v>800000</v>
      </c>
      <c r="H16" s="18"/>
      <c r="I16" s="17">
        <f>E16*G16</f>
        <v>9428000000</v>
      </c>
      <c r="J16" s="18"/>
      <c r="K16" s="18"/>
      <c r="L16" s="19"/>
      <c r="M16" s="17" t="s">
        <v>31</v>
      </c>
      <c r="N16" s="18"/>
      <c r="O16" s="18"/>
      <c r="P16" s="19"/>
      <c r="Q16" s="17" t="s">
        <v>31</v>
      </c>
      <c r="R16" s="18"/>
      <c r="S16" s="18"/>
      <c r="T16" s="17">
        <f>I16*10%</f>
        <v>942800000</v>
      </c>
      <c r="U16" s="18"/>
      <c r="V16" s="18"/>
      <c r="W16" s="17">
        <f>SUM(I16+T16)</f>
        <v>10370800000</v>
      </c>
      <c r="X16" s="18"/>
      <c r="Y16" s="18"/>
      <c r="Z16" s="18"/>
      <c r="AA16" s="18"/>
      <c r="AB16" s="18"/>
      <c r="AC16" s="18"/>
      <c r="AD16" s="19"/>
    </row>
    <row r="17" spans="1:30" s="11" customFormat="1" ht="17.45" customHeight="1">
      <c r="A17" s="50" t="s">
        <v>12</v>
      </c>
      <c r="B17" s="51"/>
      <c r="C17" s="51"/>
      <c r="D17" s="51"/>
      <c r="E17" s="51"/>
      <c r="F17" s="51"/>
      <c r="G17" s="51"/>
      <c r="H17" s="52"/>
      <c r="I17" s="47"/>
      <c r="J17" s="48"/>
      <c r="K17" s="48"/>
      <c r="L17" s="49"/>
      <c r="M17" s="53">
        <v>0</v>
      </c>
      <c r="N17" s="54"/>
      <c r="O17" s="54"/>
      <c r="P17" s="55"/>
      <c r="Q17" s="53">
        <v>0</v>
      </c>
      <c r="R17" s="54"/>
      <c r="S17" s="54"/>
      <c r="T17" s="17">
        <v>942800000</v>
      </c>
      <c r="U17" s="18"/>
      <c r="V17" s="19"/>
      <c r="W17" s="17">
        <v>10370800000</v>
      </c>
      <c r="X17" s="18"/>
      <c r="Y17" s="18"/>
      <c r="Z17" s="18"/>
      <c r="AA17" s="18"/>
      <c r="AB17" s="18"/>
      <c r="AC17" s="18"/>
      <c r="AD17" s="19"/>
    </row>
    <row r="18" spans="1:30" s="11" customFormat="1" ht="17.45" customHeight="1">
      <c r="A18" s="40" t="s">
        <v>37</v>
      </c>
      <c r="B18" s="41"/>
      <c r="C18" s="41"/>
      <c r="D18" s="41"/>
      <c r="E18" s="34" t="s">
        <v>36</v>
      </c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6"/>
    </row>
    <row r="19" spans="1:30" s="11" customFormat="1" ht="17.45" customHeight="1">
      <c r="A19" s="42" t="s">
        <v>35</v>
      </c>
      <c r="B19" s="43"/>
      <c r="C19" s="43"/>
      <c r="D19" s="43"/>
      <c r="E19" s="37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9"/>
    </row>
    <row r="20" spans="1:30" s="11" customFormat="1" ht="17.45" customHeight="1">
      <c r="A20" s="32" t="s">
        <v>34</v>
      </c>
      <c r="B20" s="33"/>
      <c r="C20" s="33"/>
      <c r="D20" s="33"/>
      <c r="E20" s="44" t="s">
        <v>11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6"/>
    </row>
    <row r="21" spans="1:30" s="11" customFormat="1" ht="17.45" customHeight="1">
      <c r="A21" s="6"/>
      <c r="B21" s="6"/>
      <c r="C21" s="6"/>
      <c r="D21" s="6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s="11" customFormat="1" ht="17.45" customHeight="1">
      <c r="A22" s="6"/>
      <c r="B22" s="6"/>
      <c r="C22" s="6"/>
      <c r="D22" s="6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7" customHeight="1"/>
    <row r="24" spans="1:30" ht="17.45" customHeight="1"/>
    <row r="25" spans="1:30" ht="17.45" customHeight="1"/>
    <row r="26" spans="1:30" ht="21.75" customHeight="1"/>
    <row r="27" spans="1:30">
      <c r="W27" s="7"/>
    </row>
  </sheetData>
  <mergeCells count="55">
    <mergeCell ref="G15:H15"/>
    <mergeCell ref="A14:AD14"/>
    <mergeCell ref="E15:F15"/>
    <mergeCell ref="W3:Y3"/>
    <mergeCell ref="Z1:AC3"/>
    <mergeCell ref="A4:AD4"/>
    <mergeCell ref="Q13:AD13"/>
    <mergeCell ref="A7:B7"/>
    <mergeCell ref="Q1:S1"/>
    <mergeCell ref="A5:D5"/>
    <mergeCell ref="E1:P3"/>
    <mergeCell ref="Q3:S3"/>
    <mergeCell ref="A6:AD6"/>
    <mergeCell ref="C7:D7"/>
    <mergeCell ref="A9:AD9"/>
    <mergeCell ref="A10:D10"/>
    <mergeCell ref="E5:P5"/>
    <mergeCell ref="Q5:AD5"/>
    <mergeCell ref="E7:P7"/>
    <mergeCell ref="Q7:AD7"/>
    <mergeCell ref="W15:AD15"/>
    <mergeCell ref="A8:P8"/>
    <mergeCell ref="A13:P13"/>
    <mergeCell ref="Q12:AD12"/>
    <mergeCell ref="T15:V15"/>
    <mergeCell ref="E10:P10"/>
    <mergeCell ref="Q10:AD10"/>
    <mergeCell ref="E12:P12"/>
    <mergeCell ref="M15:P15"/>
    <mergeCell ref="I15:L15"/>
    <mergeCell ref="A11:AD11"/>
    <mergeCell ref="A12:B12"/>
    <mergeCell ref="C12:D12"/>
    <mergeCell ref="Q8:AD8"/>
    <mergeCell ref="Q15:S15"/>
    <mergeCell ref="B15:D15"/>
    <mergeCell ref="A20:D20"/>
    <mergeCell ref="E18:AD19"/>
    <mergeCell ref="A18:D18"/>
    <mergeCell ref="A19:D19"/>
    <mergeCell ref="E20:AD20"/>
    <mergeCell ref="B16:D16"/>
    <mergeCell ref="I17:L17"/>
    <mergeCell ref="A17:H17"/>
    <mergeCell ref="Q17:S17"/>
    <mergeCell ref="W17:AD17"/>
    <mergeCell ref="M17:P17"/>
    <mergeCell ref="M16:P16"/>
    <mergeCell ref="T17:V17"/>
    <mergeCell ref="W16:AD16"/>
    <mergeCell ref="T16:V16"/>
    <mergeCell ref="I16:L16"/>
    <mergeCell ref="E16:F16"/>
    <mergeCell ref="G16:H16"/>
    <mergeCell ref="Q16:S16"/>
  </mergeCells>
  <phoneticPr fontId="0" type="noConversion"/>
  <printOptions horizontalCentered="1" verticalCentered="1"/>
  <pageMargins left="0.25" right="0.25" top="0.75" bottom="0.75" header="0.3" footer="0.3"/>
  <pageSetup paperSize="9" fitToWidth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********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sayal4</dc:creator>
  <cp:lastModifiedBy>Smart.Land.Dez</cp:lastModifiedBy>
  <cp:lastPrinted>2025-06-22T07:08:26Z</cp:lastPrinted>
  <dcterms:created xsi:type="dcterms:W3CDTF">2009-04-12T08:21:16Z</dcterms:created>
  <dcterms:modified xsi:type="dcterms:W3CDTF">2025-10-30T08:49:10Z</dcterms:modified>
</cp:coreProperties>
</file>